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soumu\Documents\奥野\HP公会計　公開\"/>
    </mc:Choice>
  </mc:AlternateContent>
  <xr:revisionPtr revIDLastSave="0" documentId="8_{084D8759-3FC5-4B78-86B3-AB24A9B05CD9}" xr6:coauthVersionLast="45" xr6:coauthVersionMax="45" xr10:uidLastSave="{00000000-0000-0000-0000-000000000000}"/>
  <bookViews>
    <workbookView xWindow="-120" yWindow="-120" windowWidth="29040" windowHeight="15840" xr2:uid="{00000000-000D-0000-FFFF-FFFF00000000}"/>
  </bookViews>
  <sheets>
    <sheet name="指標一覧" sheetId="1" r:id="rId1"/>
  </sheets>
  <definedNames>
    <definedName name="_xlnm.Print_Area" localSheetId="0">指標一覧!$A$1:$F$22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<sst xmlns="http://schemas.openxmlformats.org/spreadsheetml/2006/main" count="69" uniqueCount="58">
  <si>
    <t>会計：一般会計等</t>
  </si>
  <si>
    <t>（単位：円）</t>
  </si>
  <si>
    <t>指標</t>
  </si>
  <si>
    <t>平成29年度</t>
  </si>
  <si>
    <t>平成28年度</t>
  </si>
  <si>
    <t>住民一人当たり資産額</t>
  </si>
  <si>
    <t>歳入額対資産比率</t>
  </si>
  <si>
    <t>資産老朽化比率</t>
  </si>
  <si>
    <t>資産形成度</t>
  </si>
  <si>
    <t>純資産比率</t>
  </si>
  <si>
    <t>社会資本等形成の世代間負担比率_x000D_
（将来世代負担比率）</t>
  </si>
  <si>
    <t>世代間公平性</t>
  </si>
  <si>
    <t>住民一人当たり負債額</t>
  </si>
  <si>
    <t>債務償還可能年数</t>
  </si>
  <si>
    <t>持続可能性</t>
  </si>
  <si>
    <t>住民一人当たり行政コスト</t>
  </si>
  <si>
    <t>効率性</t>
  </si>
  <si>
    <t>行政コスト対税収等比率</t>
  </si>
  <si>
    <t>経常収支比率（参考値）</t>
  </si>
  <si>
    <t>弾力性</t>
  </si>
  <si>
    <t>受益者負担の割合</t>
  </si>
  <si>
    <t>財政力指数（参考値）</t>
  </si>
  <si>
    <t>自律性</t>
  </si>
  <si>
    <t>実質赤字比率</t>
  </si>
  <si>
    <t>連結実質赤字比率</t>
  </si>
  <si>
    <t>実質公債費比率</t>
  </si>
  <si>
    <t>将来負担比率</t>
  </si>
  <si>
    <t>健全化判断比率
（参考値）</t>
  </si>
  <si>
    <t>指標の説明</t>
    <rPh sb="0" eb="2">
      <t>シヒョウ</t>
    </rPh>
    <rPh sb="3" eb="5">
      <t>セツメイ</t>
    </rPh>
    <phoneticPr fontId="4"/>
  </si>
  <si>
    <t>高浜町の状況</t>
    <rPh sb="0" eb="3">
      <t>タカハママチ</t>
    </rPh>
    <rPh sb="4" eb="6">
      <t>ジョウキョウ</t>
    </rPh>
    <phoneticPr fontId="4"/>
  </si>
  <si>
    <t>　資産額を人口で除して住民一人当たり資産額とすることにより、住民にとって分かりやすい情報になるとともに、他団体との比較が容易となります。</t>
    <rPh sb="1" eb="4">
      <t>シサンガク</t>
    </rPh>
    <rPh sb="5" eb="7">
      <t>ジンコウ</t>
    </rPh>
    <rPh sb="8" eb="9">
      <t>ジョ</t>
    </rPh>
    <rPh sb="11" eb="13">
      <t>ジュウミン</t>
    </rPh>
    <rPh sb="13" eb="15">
      <t>ヒトリ</t>
    </rPh>
    <rPh sb="15" eb="16">
      <t>ア</t>
    </rPh>
    <rPh sb="18" eb="21">
      <t>シサンガク</t>
    </rPh>
    <rPh sb="30" eb="32">
      <t>ジュウミン</t>
    </rPh>
    <rPh sb="36" eb="37">
      <t>ワ</t>
    </rPh>
    <rPh sb="42" eb="44">
      <t>ジョウホウ</t>
    </rPh>
    <rPh sb="52" eb="53">
      <t>タ</t>
    </rPh>
    <rPh sb="53" eb="55">
      <t>ダンタイ</t>
    </rPh>
    <rPh sb="57" eb="59">
      <t>ヒカク</t>
    </rPh>
    <rPh sb="60" eb="62">
      <t>ヨウイ</t>
    </rPh>
    <phoneticPr fontId="4"/>
  </si>
  <si>
    <t>　負債額を人口で除して住民一人当たり負債額とすることにより、住民にとって分かりやすい情報になるとともに、他団体との比較が容易となります。</t>
    <rPh sb="1" eb="3">
      <t>フサイ</t>
    </rPh>
    <rPh sb="3" eb="4">
      <t>ガク</t>
    </rPh>
    <rPh sb="5" eb="7">
      <t>ジンコウ</t>
    </rPh>
    <rPh sb="8" eb="9">
      <t>ジョ</t>
    </rPh>
    <rPh sb="11" eb="13">
      <t>ジュウミン</t>
    </rPh>
    <rPh sb="13" eb="15">
      <t>ヒトリ</t>
    </rPh>
    <rPh sb="15" eb="16">
      <t>ア</t>
    </rPh>
    <rPh sb="18" eb="20">
      <t>フサイ</t>
    </rPh>
    <rPh sb="20" eb="21">
      <t>ガク</t>
    </rPh>
    <rPh sb="30" eb="32">
      <t>ジュウミン</t>
    </rPh>
    <rPh sb="36" eb="37">
      <t>ワ</t>
    </rPh>
    <rPh sb="42" eb="44">
      <t>ジョウホウ</t>
    </rPh>
    <rPh sb="52" eb="53">
      <t>タ</t>
    </rPh>
    <rPh sb="53" eb="55">
      <t>ダンタイ</t>
    </rPh>
    <rPh sb="57" eb="59">
      <t>ヒカク</t>
    </rPh>
    <rPh sb="60" eb="62">
      <t>ヨウイ</t>
    </rPh>
    <phoneticPr fontId="4"/>
  </si>
  <si>
    <t>　地方債等の歳入・歳出を除いた資金のバランスを示す指標となり、当該バランスが均衡している場合には、地方債の比率は増加せず、持続可能な財政運営であるといえます。
＜計算式＞　業務活動収支＋支払利息支出＋投資活動収支</t>
    <rPh sb="1" eb="5">
      <t>チホウサイトウ</t>
    </rPh>
    <rPh sb="6" eb="8">
      <t>サイニュウ</t>
    </rPh>
    <rPh sb="9" eb="11">
      <t>サイシュツ</t>
    </rPh>
    <rPh sb="12" eb="13">
      <t>ノゾ</t>
    </rPh>
    <rPh sb="15" eb="17">
      <t>シキン</t>
    </rPh>
    <rPh sb="23" eb="24">
      <t>シメ</t>
    </rPh>
    <rPh sb="25" eb="27">
      <t>シヒョウ</t>
    </rPh>
    <rPh sb="31" eb="33">
      <t>トウガイ</t>
    </rPh>
    <rPh sb="38" eb="40">
      <t>キンコウ</t>
    </rPh>
    <rPh sb="44" eb="46">
      <t>バアイ</t>
    </rPh>
    <rPh sb="49" eb="52">
      <t>チホウサイ</t>
    </rPh>
    <rPh sb="53" eb="55">
      <t>ヒリツ</t>
    </rPh>
    <rPh sb="56" eb="58">
      <t>ゾウカ</t>
    </rPh>
    <rPh sb="61" eb="63">
      <t>ジゾク</t>
    </rPh>
    <rPh sb="63" eb="65">
      <t>カノウ</t>
    </rPh>
    <rPh sb="66" eb="68">
      <t>ザイセイ</t>
    </rPh>
    <rPh sb="68" eb="70">
      <t>ウンエイ</t>
    </rPh>
    <rPh sb="82" eb="84">
      <t>ケイサン</t>
    </rPh>
    <rPh sb="84" eb="85">
      <t>シキ</t>
    </rPh>
    <rPh sb="87" eb="89">
      <t>ギョウム</t>
    </rPh>
    <rPh sb="89" eb="91">
      <t>カツドウ</t>
    </rPh>
    <rPh sb="91" eb="93">
      <t>シュウシ</t>
    </rPh>
    <rPh sb="94" eb="96">
      <t>シハライ</t>
    </rPh>
    <rPh sb="96" eb="98">
      <t>リソク</t>
    </rPh>
    <rPh sb="98" eb="100">
      <t>シシュツ</t>
    </rPh>
    <rPh sb="101" eb="103">
      <t>トウシ</t>
    </rPh>
    <rPh sb="103" eb="105">
      <t>カツドウ</t>
    </rPh>
    <rPh sb="105" eb="107">
      <t>シュウシ</t>
    </rPh>
    <phoneticPr fontId="4"/>
  </si>
  <si>
    <t>　実質債務が償還財源上限度の何年分あるかを示す指標で、短いほど債務償還能力が高いといえます。
＜計算式＞　地方債残高÷業務活動収支</t>
    <rPh sb="1" eb="3">
      <t>ジッシツ</t>
    </rPh>
    <rPh sb="3" eb="5">
      <t>サイム</t>
    </rPh>
    <rPh sb="6" eb="8">
      <t>ショウカン</t>
    </rPh>
    <rPh sb="8" eb="10">
      <t>ザイゲン</t>
    </rPh>
    <rPh sb="10" eb="11">
      <t>ジョウ</t>
    </rPh>
    <rPh sb="11" eb="13">
      <t>ゲンド</t>
    </rPh>
    <rPh sb="14" eb="16">
      <t>ナンネン</t>
    </rPh>
    <rPh sb="16" eb="17">
      <t>ブン</t>
    </rPh>
    <rPh sb="21" eb="22">
      <t>シメ</t>
    </rPh>
    <rPh sb="23" eb="25">
      <t>シヒョウ</t>
    </rPh>
    <rPh sb="27" eb="28">
      <t>ミジカ</t>
    </rPh>
    <rPh sb="31" eb="33">
      <t>サイム</t>
    </rPh>
    <rPh sb="33" eb="35">
      <t>ショウカン</t>
    </rPh>
    <rPh sb="35" eb="37">
      <t>ノウリョク</t>
    </rPh>
    <rPh sb="38" eb="39">
      <t>タカ</t>
    </rPh>
    <rPh sb="49" eb="51">
      <t>ケイサン</t>
    </rPh>
    <rPh sb="51" eb="52">
      <t>シキ</t>
    </rPh>
    <rPh sb="54" eb="57">
      <t>チホウサイ</t>
    </rPh>
    <rPh sb="57" eb="58">
      <t>ザン</t>
    </rPh>
    <rPh sb="58" eb="59">
      <t>ダカ</t>
    </rPh>
    <rPh sb="60" eb="62">
      <t>ギョウム</t>
    </rPh>
    <rPh sb="62" eb="64">
      <t>カツドウ</t>
    </rPh>
    <rPh sb="64" eb="66">
      <t>シュウシ</t>
    </rPh>
    <phoneticPr fontId="4"/>
  </si>
  <si>
    <t>　行政コストを人口で除して、住民一人当たり行政コストとすることにより、地方公共団体の行政活動の効率性を測定することができます。ただし、地方公共団体ごとに、人口、面積等が異なるため、一概に他団体と比較するのではなく、類似団体と比較することに留意する必要があります。</t>
    <rPh sb="1" eb="3">
      <t>ギョウセイ</t>
    </rPh>
    <rPh sb="7" eb="9">
      <t>ジンコウ</t>
    </rPh>
    <rPh sb="10" eb="11">
      <t>ジョ</t>
    </rPh>
    <rPh sb="14" eb="16">
      <t>ジュウミン</t>
    </rPh>
    <rPh sb="16" eb="18">
      <t>ヒトリ</t>
    </rPh>
    <rPh sb="18" eb="19">
      <t>ア</t>
    </rPh>
    <rPh sb="21" eb="23">
      <t>ギョウセイ</t>
    </rPh>
    <rPh sb="35" eb="37">
      <t>チホウ</t>
    </rPh>
    <rPh sb="37" eb="39">
      <t>コウキョウ</t>
    </rPh>
    <rPh sb="39" eb="41">
      <t>ダンタイ</t>
    </rPh>
    <rPh sb="42" eb="44">
      <t>ギョウセイ</t>
    </rPh>
    <rPh sb="44" eb="46">
      <t>カツドウ</t>
    </rPh>
    <rPh sb="47" eb="50">
      <t>コウリツセイ</t>
    </rPh>
    <rPh sb="51" eb="53">
      <t>ソクテイ</t>
    </rPh>
    <rPh sb="67" eb="69">
      <t>チホウ</t>
    </rPh>
    <rPh sb="69" eb="71">
      <t>コウキョウ</t>
    </rPh>
    <rPh sb="71" eb="73">
      <t>ダンタイ</t>
    </rPh>
    <rPh sb="77" eb="79">
      <t>ジンコウ</t>
    </rPh>
    <rPh sb="80" eb="82">
      <t>メンセキ</t>
    </rPh>
    <rPh sb="82" eb="83">
      <t>トウ</t>
    </rPh>
    <rPh sb="84" eb="85">
      <t>コト</t>
    </rPh>
    <rPh sb="90" eb="92">
      <t>イチガイ</t>
    </rPh>
    <rPh sb="93" eb="94">
      <t>タ</t>
    </rPh>
    <rPh sb="94" eb="96">
      <t>ダンタイ</t>
    </rPh>
    <rPh sb="97" eb="99">
      <t>ヒカク</t>
    </rPh>
    <rPh sb="107" eb="109">
      <t>ルイジ</t>
    </rPh>
    <rPh sb="109" eb="111">
      <t>ダンタイ</t>
    </rPh>
    <rPh sb="112" eb="114">
      <t>ヒカク</t>
    </rPh>
    <rPh sb="119" eb="121">
      <t>リュウイ</t>
    </rPh>
    <rPh sb="123" eb="125">
      <t>ヒツヨウ</t>
    </rPh>
    <phoneticPr fontId="4"/>
  </si>
  <si>
    <t>　行政サービスの提供に対する受益者負担の割合を算出することができる。当該指標を経年比較したり、類似団体比較したりすることにより、当該団体の特徴を把握することができます。
＜計算式＞　経常収益÷経常費用</t>
    <rPh sb="1" eb="3">
      <t>ギョウセイ</t>
    </rPh>
    <rPh sb="8" eb="10">
      <t>テイキョウ</t>
    </rPh>
    <rPh sb="11" eb="12">
      <t>タイ</t>
    </rPh>
    <rPh sb="14" eb="17">
      <t>ジュエキシャ</t>
    </rPh>
    <rPh sb="17" eb="19">
      <t>フタン</t>
    </rPh>
    <rPh sb="20" eb="22">
      <t>ワリアイ</t>
    </rPh>
    <rPh sb="23" eb="25">
      <t>サンシュツ</t>
    </rPh>
    <rPh sb="34" eb="36">
      <t>トウガイ</t>
    </rPh>
    <rPh sb="36" eb="38">
      <t>シヒョウ</t>
    </rPh>
    <rPh sb="39" eb="41">
      <t>ケイネン</t>
    </rPh>
    <rPh sb="41" eb="43">
      <t>ヒカク</t>
    </rPh>
    <rPh sb="47" eb="49">
      <t>ルイジ</t>
    </rPh>
    <rPh sb="49" eb="51">
      <t>ダンタイ</t>
    </rPh>
    <rPh sb="51" eb="53">
      <t>ヒカク</t>
    </rPh>
    <rPh sb="64" eb="66">
      <t>トウガイ</t>
    </rPh>
    <rPh sb="66" eb="68">
      <t>ダンタイ</t>
    </rPh>
    <rPh sb="69" eb="71">
      <t>トクチョウ</t>
    </rPh>
    <rPh sb="72" eb="74">
      <t>ハアク</t>
    </rPh>
    <rPh sb="87" eb="89">
      <t>ケイサン</t>
    </rPh>
    <rPh sb="89" eb="90">
      <t>シキ</t>
    </rPh>
    <rPh sb="92" eb="94">
      <t>ケイジョウ</t>
    </rPh>
    <rPh sb="94" eb="96">
      <t>シュウエキ</t>
    </rPh>
    <rPh sb="97" eb="99">
      <t>ケイジョウ</t>
    </rPh>
    <rPh sb="99" eb="101">
      <t>ヒヨウ</t>
    </rPh>
    <phoneticPr fontId="4"/>
  </si>
  <si>
    <t>　社会資本等について将来の償還等が必要な負債による形成割合を算出することにより、社会資本等形成に係る将来世代の負担の比重を把握することができます。
＜計算式＞　地方債÷（有形固定資産＋無形固定資産）</t>
    <rPh sb="1" eb="3">
      <t>シャカイ</t>
    </rPh>
    <rPh sb="3" eb="6">
      <t>シホントウ</t>
    </rPh>
    <rPh sb="10" eb="12">
      <t>ショウライ</t>
    </rPh>
    <rPh sb="13" eb="16">
      <t>ショウカントウ</t>
    </rPh>
    <rPh sb="17" eb="19">
      <t>ヒツヨウ</t>
    </rPh>
    <rPh sb="20" eb="22">
      <t>フサイ</t>
    </rPh>
    <rPh sb="25" eb="27">
      <t>ケイセイ</t>
    </rPh>
    <rPh sb="27" eb="29">
      <t>ワリアイ</t>
    </rPh>
    <rPh sb="30" eb="32">
      <t>サンシュツ</t>
    </rPh>
    <rPh sb="40" eb="42">
      <t>シャカイ</t>
    </rPh>
    <rPh sb="42" eb="45">
      <t>シホントウ</t>
    </rPh>
    <rPh sb="45" eb="47">
      <t>ケイセイ</t>
    </rPh>
    <rPh sb="48" eb="49">
      <t>カカ</t>
    </rPh>
    <rPh sb="50" eb="52">
      <t>ショウライ</t>
    </rPh>
    <rPh sb="52" eb="54">
      <t>セダイ</t>
    </rPh>
    <rPh sb="55" eb="57">
      <t>フタン</t>
    </rPh>
    <rPh sb="58" eb="60">
      <t>ヒジュウ</t>
    </rPh>
    <rPh sb="61" eb="63">
      <t>ハアク</t>
    </rPh>
    <rPh sb="76" eb="78">
      <t>ケイサン</t>
    </rPh>
    <rPh sb="78" eb="79">
      <t>シキ</t>
    </rPh>
    <rPh sb="81" eb="84">
      <t>チホウサイ</t>
    </rPh>
    <rPh sb="86" eb="88">
      <t>ユウケイ</t>
    </rPh>
    <rPh sb="88" eb="90">
      <t>コテイ</t>
    </rPh>
    <rPh sb="90" eb="92">
      <t>シサン</t>
    </rPh>
    <rPh sb="93" eb="95">
      <t>ムケイ</t>
    </rPh>
    <rPh sb="95" eb="97">
      <t>コテイ</t>
    </rPh>
    <rPh sb="97" eb="99">
      <t>シサン</t>
    </rPh>
    <phoneticPr fontId="4"/>
  </si>
  <si>
    <t>　前年度と比較し、23億9953万円増加しています。
　主な原因は、前年度に完成した新高浜町役場および高浜公民館の建設に対する国県等補助金が今年度に入金したことです。</t>
    <rPh sb="1" eb="3">
      <t>ゼンネン</t>
    </rPh>
    <rPh sb="3" eb="4">
      <t>ド</t>
    </rPh>
    <rPh sb="5" eb="7">
      <t>ヒカク</t>
    </rPh>
    <rPh sb="11" eb="12">
      <t>オク</t>
    </rPh>
    <rPh sb="16" eb="18">
      <t>マンエン</t>
    </rPh>
    <rPh sb="18" eb="20">
      <t>ゾウカ</t>
    </rPh>
    <rPh sb="28" eb="29">
      <t>オモ</t>
    </rPh>
    <rPh sb="30" eb="32">
      <t>ゲンイン</t>
    </rPh>
    <rPh sb="34" eb="37">
      <t>ゼンネンド</t>
    </rPh>
    <rPh sb="38" eb="40">
      <t>カンセイ</t>
    </rPh>
    <rPh sb="42" eb="43">
      <t>シン</t>
    </rPh>
    <rPh sb="43" eb="46">
      <t>タカハマチョウ</t>
    </rPh>
    <rPh sb="46" eb="48">
      <t>ヤクバ</t>
    </rPh>
    <rPh sb="51" eb="53">
      <t>タカハマ</t>
    </rPh>
    <rPh sb="53" eb="55">
      <t>コウミン</t>
    </rPh>
    <rPh sb="55" eb="56">
      <t>カン</t>
    </rPh>
    <rPh sb="57" eb="59">
      <t>ケンセツ</t>
    </rPh>
    <rPh sb="60" eb="61">
      <t>タイ</t>
    </rPh>
    <rPh sb="63" eb="64">
      <t>クニ</t>
    </rPh>
    <rPh sb="64" eb="65">
      <t>ケン</t>
    </rPh>
    <rPh sb="65" eb="66">
      <t>トウ</t>
    </rPh>
    <rPh sb="66" eb="69">
      <t>ホジョキン</t>
    </rPh>
    <rPh sb="70" eb="73">
      <t>コンネンド</t>
    </rPh>
    <rPh sb="74" eb="76">
      <t>ニュウキン</t>
    </rPh>
    <phoneticPr fontId="4"/>
  </si>
  <si>
    <t>　業務活動収支がマイナスなので0年となっています。</t>
    <rPh sb="1" eb="3">
      <t>ギョウム</t>
    </rPh>
    <rPh sb="3" eb="5">
      <t>カツドウ</t>
    </rPh>
    <rPh sb="5" eb="7">
      <t>シュウシ</t>
    </rPh>
    <rPh sb="16" eb="17">
      <t>ネン</t>
    </rPh>
    <phoneticPr fontId="4"/>
  </si>
  <si>
    <t>10,471人</t>
    <rPh sb="6" eb="7">
      <t>ニン</t>
    </rPh>
    <phoneticPr fontId="4"/>
  </si>
  <si>
    <t>10,570人</t>
    <rPh sb="6" eb="7">
      <t>ニン</t>
    </rPh>
    <phoneticPr fontId="4"/>
  </si>
  <si>
    <t>人口
（各年度3月31日現在の住民基本台帳人口より）</t>
    <rPh sb="0" eb="2">
      <t>ジンコウ</t>
    </rPh>
    <rPh sb="4" eb="5">
      <t>カク</t>
    </rPh>
    <rPh sb="5" eb="7">
      <t>ネンド</t>
    </rPh>
    <rPh sb="21" eb="23">
      <t>ジンコウ</t>
    </rPh>
    <phoneticPr fontId="4"/>
  </si>
  <si>
    <t>基礎的財政収支（プライマリーバランス）</t>
    <phoneticPr fontId="4"/>
  </si>
  <si>
    <t>　これまでに形成されたストックとしての資産が、歳入の何年分に相当するかを表し、地方公共団体の資産形成の度合いを測ることができます。
＜計算式＞　資産合計 ÷ 歳入総額</t>
    <rPh sb="6" eb="8">
      <t>ケイセイ</t>
    </rPh>
    <rPh sb="19" eb="21">
      <t>シサン</t>
    </rPh>
    <rPh sb="23" eb="25">
      <t>サイニュウ</t>
    </rPh>
    <rPh sb="26" eb="29">
      <t>ナンネンブン</t>
    </rPh>
    <rPh sb="30" eb="32">
      <t>ソウトウ</t>
    </rPh>
    <rPh sb="36" eb="37">
      <t>ヒョウ</t>
    </rPh>
    <rPh sb="39" eb="41">
      <t>チホウ</t>
    </rPh>
    <rPh sb="41" eb="43">
      <t>コウキョウ</t>
    </rPh>
    <rPh sb="43" eb="45">
      <t>ダンタイ</t>
    </rPh>
    <rPh sb="46" eb="48">
      <t>シサン</t>
    </rPh>
    <rPh sb="48" eb="50">
      <t>ケイセイ</t>
    </rPh>
    <rPh sb="51" eb="53">
      <t>ドア</t>
    </rPh>
    <rPh sb="55" eb="56">
      <t>ハカ</t>
    </rPh>
    <rPh sb="68" eb="70">
      <t>ケイサン</t>
    </rPh>
    <rPh sb="70" eb="71">
      <t>シキ</t>
    </rPh>
    <rPh sb="73" eb="75">
      <t>シサン</t>
    </rPh>
    <rPh sb="75" eb="76">
      <t>ゴウ</t>
    </rPh>
    <rPh sb="76" eb="77">
      <t>ケイ</t>
    </rPh>
    <rPh sb="80" eb="82">
      <t>サイニュウ</t>
    </rPh>
    <rPh sb="82" eb="84">
      <t>ソウガク</t>
    </rPh>
    <phoneticPr fontId="4"/>
  </si>
  <si>
    <t>　純資産の変動は、将来世代と現世代との間で負担の割合が変動したことを意味します。純資産が減少するということは、現世代が将来世代にとっても利用可能であった資源を費消して便益を享受する一方で、将来世代に負担が先送りされたことを意味します。
＜計算式＞　純資産合計 ÷ 資産合計</t>
    <rPh sb="1" eb="4">
      <t>ジュンシサン</t>
    </rPh>
    <rPh sb="5" eb="7">
      <t>ヘンドウ</t>
    </rPh>
    <rPh sb="9" eb="11">
      <t>ショウライ</t>
    </rPh>
    <rPh sb="11" eb="13">
      <t>セダイ</t>
    </rPh>
    <rPh sb="14" eb="16">
      <t>ゲンセ</t>
    </rPh>
    <rPh sb="16" eb="17">
      <t>ダイ</t>
    </rPh>
    <rPh sb="19" eb="20">
      <t>アイダ</t>
    </rPh>
    <rPh sb="21" eb="23">
      <t>フタン</t>
    </rPh>
    <rPh sb="24" eb="26">
      <t>ワリアイ</t>
    </rPh>
    <rPh sb="27" eb="29">
      <t>ヘンドウ</t>
    </rPh>
    <rPh sb="34" eb="36">
      <t>イミ</t>
    </rPh>
    <rPh sb="40" eb="43">
      <t>ジュンシサン</t>
    </rPh>
    <rPh sb="44" eb="46">
      <t>ゲンショウ</t>
    </rPh>
    <rPh sb="55" eb="58">
      <t>ゲンセダイ</t>
    </rPh>
    <rPh sb="59" eb="61">
      <t>ショウライ</t>
    </rPh>
    <rPh sb="61" eb="63">
      <t>セダイ</t>
    </rPh>
    <rPh sb="68" eb="70">
      <t>リヨウ</t>
    </rPh>
    <rPh sb="70" eb="72">
      <t>カノウ</t>
    </rPh>
    <rPh sb="76" eb="78">
      <t>シゲン</t>
    </rPh>
    <rPh sb="79" eb="81">
      <t>ヒショウ</t>
    </rPh>
    <rPh sb="83" eb="85">
      <t>ベンエキ</t>
    </rPh>
    <rPh sb="86" eb="88">
      <t>キョウジュ</t>
    </rPh>
    <rPh sb="90" eb="92">
      <t>イッポウ</t>
    </rPh>
    <rPh sb="94" eb="96">
      <t>ショウライ</t>
    </rPh>
    <rPh sb="96" eb="98">
      <t>セダイ</t>
    </rPh>
    <rPh sb="99" eb="101">
      <t>フタン</t>
    </rPh>
    <rPh sb="102" eb="104">
      <t>サキオク</t>
    </rPh>
    <rPh sb="111" eb="113">
      <t>イミ</t>
    </rPh>
    <rPh sb="120" eb="122">
      <t>ケイサン</t>
    </rPh>
    <rPh sb="122" eb="123">
      <t>シキ</t>
    </rPh>
    <rPh sb="125" eb="128">
      <t>ジュンシサン</t>
    </rPh>
    <rPh sb="128" eb="129">
      <t>ゴウ</t>
    </rPh>
    <rPh sb="129" eb="130">
      <t>ケイ</t>
    </rPh>
    <rPh sb="133" eb="135">
      <t>シサン</t>
    </rPh>
    <rPh sb="135" eb="136">
      <t>ゴウ</t>
    </rPh>
    <rPh sb="136" eb="137">
      <t>ケイ</t>
    </rPh>
    <phoneticPr fontId="4"/>
  </si>
  <si>
    <t>　耐用年数に対して資産の取得からどの程度経過しているかを全体として把握することができます。100％に近いほど老朽化が進んでいることを意味します。
＜計算式＞　減価償却累計額 ÷ （有形固定資産合計 ＋ 減価償却累計額）</t>
    <rPh sb="1" eb="3">
      <t>タイヨウ</t>
    </rPh>
    <rPh sb="3" eb="5">
      <t>ネンスウ</t>
    </rPh>
    <rPh sb="6" eb="7">
      <t>タイ</t>
    </rPh>
    <rPh sb="9" eb="11">
      <t>シサン</t>
    </rPh>
    <rPh sb="12" eb="14">
      <t>シュトク</t>
    </rPh>
    <rPh sb="18" eb="20">
      <t>テイド</t>
    </rPh>
    <rPh sb="20" eb="22">
      <t>ケイカ</t>
    </rPh>
    <rPh sb="28" eb="30">
      <t>ゼンタイ</t>
    </rPh>
    <rPh sb="33" eb="35">
      <t>ハアク</t>
    </rPh>
    <rPh sb="50" eb="51">
      <t>チカ</t>
    </rPh>
    <rPh sb="54" eb="57">
      <t>ロウキュウカ</t>
    </rPh>
    <rPh sb="58" eb="59">
      <t>スス</t>
    </rPh>
    <rPh sb="66" eb="68">
      <t>イミ</t>
    </rPh>
    <rPh sb="75" eb="77">
      <t>ケイサン</t>
    </rPh>
    <rPh sb="77" eb="78">
      <t>シキ</t>
    </rPh>
    <rPh sb="80" eb="82">
      <t>ゲンカ</t>
    </rPh>
    <rPh sb="82" eb="84">
      <t>ショウキャク</t>
    </rPh>
    <rPh sb="84" eb="87">
      <t>ルイケイガク</t>
    </rPh>
    <rPh sb="91" eb="93">
      <t>ユウケイ</t>
    </rPh>
    <rPh sb="93" eb="95">
      <t>コテイ</t>
    </rPh>
    <rPh sb="95" eb="97">
      <t>シサン</t>
    </rPh>
    <rPh sb="97" eb="98">
      <t>ゴウ</t>
    </rPh>
    <rPh sb="98" eb="99">
      <t>ケイ</t>
    </rPh>
    <rPh sb="102" eb="104">
      <t>ゲンカ</t>
    </rPh>
    <rPh sb="104" eb="106">
      <t>ショウキャク</t>
    </rPh>
    <rPh sb="106" eb="109">
      <t>ルイケイガク</t>
    </rPh>
    <phoneticPr fontId="4"/>
  </si>
  <si>
    <t>　当該年度の税収等のうち、どれだけが資産形成に伴わない行政コストに費消されたのかを把握することができます。この比率が100％に近づくほど資産形成の余裕度が低いといえます。また、100％を上回ると過去から蓄積された資産が取り崩されたことを意味します。
＜計算式＞　純行政コスト ÷ 財源</t>
    <rPh sb="1" eb="3">
      <t>トウガイ</t>
    </rPh>
    <rPh sb="3" eb="5">
      <t>ネンド</t>
    </rPh>
    <rPh sb="6" eb="9">
      <t>ゼイシュウトウ</t>
    </rPh>
    <rPh sb="18" eb="20">
      <t>シサン</t>
    </rPh>
    <rPh sb="20" eb="22">
      <t>ケイセイ</t>
    </rPh>
    <rPh sb="23" eb="24">
      <t>トモナ</t>
    </rPh>
    <rPh sb="27" eb="29">
      <t>ギョウセイ</t>
    </rPh>
    <rPh sb="33" eb="35">
      <t>ヒショウ</t>
    </rPh>
    <rPh sb="41" eb="43">
      <t>ハアク</t>
    </rPh>
    <rPh sb="55" eb="57">
      <t>ヒリツ</t>
    </rPh>
    <rPh sb="63" eb="64">
      <t>チカ</t>
    </rPh>
    <rPh sb="68" eb="70">
      <t>シサン</t>
    </rPh>
    <rPh sb="70" eb="72">
      <t>ケイセイ</t>
    </rPh>
    <rPh sb="73" eb="75">
      <t>ヨユウ</t>
    </rPh>
    <rPh sb="75" eb="76">
      <t>ド</t>
    </rPh>
    <rPh sb="77" eb="78">
      <t>ヒク</t>
    </rPh>
    <rPh sb="93" eb="95">
      <t>ウワマワ</t>
    </rPh>
    <rPh sb="97" eb="99">
      <t>カコ</t>
    </rPh>
    <rPh sb="101" eb="103">
      <t>チクセキ</t>
    </rPh>
    <rPh sb="106" eb="108">
      <t>シサン</t>
    </rPh>
    <rPh sb="109" eb="110">
      <t>ト</t>
    </rPh>
    <rPh sb="111" eb="112">
      <t>クズ</t>
    </rPh>
    <rPh sb="118" eb="120">
      <t>イミ</t>
    </rPh>
    <rPh sb="127" eb="129">
      <t>ケイサン</t>
    </rPh>
    <rPh sb="129" eb="130">
      <t>シキ</t>
    </rPh>
    <rPh sb="141" eb="143">
      <t>ザイゲン</t>
    </rPh>
    <phoneticPr fontId="4"/>
  </si>
  <si>
    <t>財務指標による分析</t>
    <rPh sb="0" eb="2">
      <t>ザイム</t>
    </rPh>
    <rPh sb="2" eb="4">
      <t>シヒョウ</t>
    </rPh>
    <rPh sb="7" eb="9">
      <t>ブンセキ</t>
    </rPh>
    <phoneticPr fontId="4"/>
  </si>
  <si>
    <t>　前年度と比較し、一人当たり264,851円増加しています。
　主な原因は平成29年度において事業用資産およびインフラ資産として過年度の調査判明として追加計上しているためです。</t>
    <rPh sb="1" eb="4">
      <t>ゼンネンド</t>
    </rPh>
    <rPh sb="5" eb="7">
      <t>ヒカク</t>
    </rPh>
    <rPh sb="9" eb="11">
      <t>ヒトリ</t>
    </rPh>
    <rPh sb="11" eb="12">
      <t>ア</t>
    </rPh>
    <rPh sb="21" eb="22">
      <t>エン</t>
    </rPh>
    <rPh sb="22" eb="24">
      <t>ゾウカ</t>
    </rPh>
    <rPh sb="32" eb="33">
      <t>オモ</t>
    </rPh>
    <rPh sb="34" eb="36">
      <t>ゲンイン</t>
    </rPh>
    <rPh sb="37" eb="39">
      <t>ヘイセイ</t>
    </rPh>
    <rPh sb="41" eb="43">
      <t>ネンド</t>
    </rPh>
    <rPh sb="47" eb="50">
      <t>ジギョウヨウ</t>
    </rPh>
    <rPh sb="50" eb="52">
      <t>シサン</t>
    </rPh>
    <rPh sb="59" eb="61">
      <t>シサン</t>
    </rPh>
    <rPh sb="64" eb="67">
      <t>カネンド</t>
    </rPh>
    <rPh sb="68" eb="70">
      <t>チョウサ</t>
    </rPh>
    <rPh sb="70" eb="72">
      <t>ハンメイ</t>
    </rPh>
    <rPh sb="75" eb="77">
      <t>ツイカ</t>
    </rPh>
    <rPh sb="77" eb="79">
      <t>ケイジョウ</t>
    </rPh>
    <phoneticPr fontId="4"/>
  </si>
  <si>
    <t>　前年度と比較し、0.81年増加しています。
　主な原因は、地方債収入が前年度より22億3千万円減少したことで歳入総額が減少したことと、過年度の調査判明資産を追加計上しているためです。</t>
    <rPh sb="1" eb="4">
      <t>ゼンネンド</t>
    </rPh>
    <rPh sb="5" eb="7">
      <t>ヒカク</t>
    </rPh>
    <rPh sb="13" eb="14">
      <t>ネン</t>
    </rPh>
    <rPh sb="14" eb="16">
      <t>ゾウカ</t>
    </rPh>
    <rPh sb="24" eb="25">
      <t>オモ</t>
    </rPh>
    <rPh sb="26" eb="28">
      <t>ゲンイン</t>
    </rPh>
    <rPh sb="30" eb="33">
      <t>チホウサイ</t>
    </rPh>
    <rPh sb="33" eb="35">
      <t>シュウニュウ</t>
    </rPh>
    <rPh sb="36" eb="39">
      <t>ゼンネンド</t>
    </rPh>
    <rPh sb="43" eb="44">
      <t>オク</t>
    </rPh>
    <rPh sb="45" eb="48">
      <t>センマンエン</t>
    </rPh>
    <rPh sb="48" eb="50">
      <t>ゲンショウ</t>
    </rPh>
    <rPh sb="55" eb="57">
      <t>サイニュウ</t>
    </rPh>
    <rPh sb="57" eb="59">
      <t>ソウガク</t>
    </rPh>
    <rPh sb="60" eb="62">
      <t>ゲンショウ</t>
    </rPh>
    <rPh sb="68" eb="71">
      <t>カネンド</t>
    </rPh>
    <rPh sb="72" eb="74">
      <t>チョウサ</t>
    </rPh>
    <rPh sb="74" eb="76">
      <t>ハンメイ</t>
    </rPh>
    <rPh sb="76" eb="78">
      <t>シサン</t>
    </rPh>
    <rPh sb="79" eb="81">
      <t>ツイカ</t>
    </rPh>
    <rPh sb="81" eb="83">
      <t>ケイジョウ</t>
    </rPh>
    <phoneticPr fontId="4"/>
  </si>
  <si>
    <t>　前年度と比較し2.9ポイント増加しています。</t>
    <rPh sb="1" eb="4">
      <t>ゼンネンド</t>
    </rPh>
    <rPh sb="5" eb="7">
      <t>ヒカク</t>
    </rPh>
    <rPh sb="15" eb="17">
      <t>ゾウカ</t>
    </rPh>
    <phoneticPr fontId="4"/>
  </si>
  <si>
    <t>　前年度と比較し、0.9ポイント増加しています。</t>
    <rPh sb="1" eb="4">
      <t>ゼンネンド</t>
    </rPh>
    <rPh sb="5" eb="7">
      <t>ヒカク</t>
    </rPh>
    <rPh sb="16" eb="18">
      <t>ゾウカ</t>
    </rPh>
    <phoneticPr fontId="4"/>
  </si>
  <si>
    <t>　前年度と比較し、1.3ポイント減少しています。
　</t>
    <rPh sb="1" eb="4">
      <t>ゼンネンド</t>
    </rPh>
    <rPh sb="5" eb="7">
      <t>ヒカク</t>
    </rPh>
    <rPh sb="16" eb="18">
      <t>ゲンショウ</t>
    </rPh>
    <phoneticPr fontId="4"/>
  </si>
  <si>
    <t>　前年度と比較し、一人当たり16,930円減少しています。</t>
    <rPh sb="1" eb="4">
      <t>ゼンネンド</t>
    </rPh>
    <rPh sb="5" eb="7">
      <t>ヒカク</t>
    </rPh>
    <rPh sb="9" eb="11">
      <t>ヒトリ</t>
    </rPh>
    <rPh sb="11" eb="12">
      <t>ア</t>
    </rPh>
    <rPh sb="20" eb="21">
      <t>エン</t>
    </rPh>
    <rPh sb="21" eb="23">
      <t>ゲンショウ</t>
    </rPh>
    <phoneticPr fontId="4"/>
  </si>
  <si>
    <t>　前年度と比較し、一人当たり62,239円増加しています。
　主な原因は減価償却費と移転費用（補助金等）が増加していることです。</t>
    <rPh sb="1" eb="4">
      <t>ゼンネンド</t>
    </rPh>
    <rPh sb="5" eb="7">
      <t>ヒカク</t>
    </rPh>
    <rPh sb="9" eb="11">
      <t>ヒトリ</t>
    </rPh>
    <rPh sb="11" eb="12">
      <t>ア</t>
    </rPh>
    <rPh sb="20" eb="21">
      <t>エン</t>
    </rPh>
    <rPh sb="21" eb="23">
      <t>ゾウカ</t>
    </rPh>
    <rPh sb="31" eb="32">
      <t>オモ</t>
    </rPh>
    <rPh sb="33" eb="35">
      <t>ゲンイン</t>
    </rPh>
    <rPh sb="36" eb="38">
      <t>ゲンカ</t>
    </rPh>
    <rPh sb="38" eb="40">
      <t>ショウキャク</t>
    </rPh>
    <rPh sb="40" eb="41">
      <t>ヒ</t>
    </rPh>
    <rPh sb="42" eb="44">
      <t>イテン</t>
    </rPh>
    <rPh sb="44" eb="46">
      <t>ヒヨウ</t>
    </rPh>
    <rPh sb="47" eb="50">
      <t>ホジョキン</t>
    </rPh>
    <rPh sb="50" eb="51">
      <t>トウ</t>
    </rPh>
    <rPh sb="53" eb="55">
      <t>ゾウカ</t>
    </rPh>
    <phoneticPr fontId="4"/>
  </si>
  <si>
    <t>　前年度と比較し、8.4ポイント増加しています。</t>
    <rPh sb="1" eb="4">
      <t>ゼンネンド</t>
    </rPh>
    <rPh sb="5" eb="7">
      <t>ヒカク</t>
    </rPh>
    <rPh sb="16" eb="18">
      <t>ゾウカ</t>
    </rPh>
    <phoneticPr fontId="4"/>
  </si>
  <si>
    <t>　前年度と比較し0.6ポイント増加しています。</t>
    <rPh sb="1" eb="4">
      <t>ゼンネンド</t>
    </rPh>
    <rPh sb="5" eb="7">
      <t>ヒカク</t>
    </rPh>
    <rPh sb="15" eb="17">
      <t>ゾウカ</t>
    </rPh>
    <phoneticPr fontId="4"/>
  </si>
  <si>
    <t>総務省が公表している情報とは、指標人口の時期が異なります。</t>
    <rPh sb="0" eb="2">
      <t>ソウム</t>
    </rPh>
    <rPh sb="2" eb="3">
      <t>ショウ</t>
    </rPh>
    <rPh sb="4" eb="6">
      <t>コウヒョウ</t>
    </rPh>
    <rPh sb="10" eb="12">
      <t>ジョウホウ</t>
    </rPh>
    <rPh sb="15" eb="17">
      <t>シヒョウ</t>
    </rPh>
    <rPh sb="17" eb="19">
      <t>ジンコウ</t>
    </rPh>
    <rPh sb="20" eb="22">
      <t>ジキ</t>
    </rPh>
    <rPh sb="23" eb="24">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</si>
</sst>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0%"/>
    <numFmt numFmtId="178" formatCode="0.00&quot;年&quot;"/>
  </numFmts>
  <fonts count="7" x14ac:knownFonts="1">
    <font>
      <sz val="11"/>
      <color theme="1"/>
      <name val="游ゴシック"/>
      <family val="2"/>
      <scheme val="minor"/>
    </font>
    <font>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alignment vertical="center"/>
    </xf>
  </cellStyleXfs>
  <cellXfs count="25">
    <xf numFmtId="0" fontId="0" fillId="0" borderId="0" xfId="0"/>
    <xf numFmtId="0" fontId="1" fillId="0" borderId="0" xfId="0" applyFont="1" applyAlignment="1">
      <alignment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xf numFmtId="3" fontId="5" fillId="0" borderId="1" xfId="0" applyNumberFormat="1" applyFont="1" applyBorder="1" applyAlignment="1">
      <alignment vertical="top" wrapText="1"/>
    </xf>
    <xf numFmtId="2" fontId="5" fillId="0" borderId="1" xfId="0" applyNumberFormat="1" applyFont="1" applyBorder="1" applyAlignment="1">
      <alignment vertical="top" wrapText="1"/>
    </xf>
    <xf numFmtId="176" fontId="5" fillId="0" borderId="1" xfId="0" applyNumberFormat="1" applyFont="1" applyBorder="1" applyAlignment="1">
      <alignment vertical="top" wrapText="1"/>
    </xf>
    <xf numFmtId="0" fontId="5" fillId="0" borderId="1" xfId="0" applyFont="1" applyBorder="1" applyAlignment="1">
      <alignment vertical="top" wrapText="1"/>
    </xf>
    <xf numFmtId="0" fontId="3" fillId="2" borderId="1" xfId="0" applyFont="1" applyFill="1" applyBorder="1" applyAlignment="1">
      <alignment horizontal="center" vertical="center"/>
    </xf>
    <xf numFmtId="0" fontId="5" fillId="0" borderId="1" xfId="0" applyFont="1" applyBorder="1" applyAlignment="1">
      <alignment vertical="center" wrapText="1"/>
    </xf>
    <xf numFmtId="0" fontId="1" fillId="0" borderId="0" xfId="0" applyFont="1" applyAlignment="1">
      <alignment horizontal="right" vertical="center"/>
    </xf>
    <xf numFmtId="3" fontId="1" fillId="0" borderId="1" xfId="0" applyNumberFormat="1" applyFont="1" applyBorder="1" applyAlignment="1">
      <alignment vertical="center"/>
    </xf>
    <xf numFmtId="178" fontId="1" fillId="0" borderId="1" xfId="0" applyNumberFormat="1" applyFont="1" applyBorder="1" applyAlignment="1">
      <alignment vertical="center"/>
    </xf>
    <xf numFmtId="177" fontId="1" fillId="0" borderId="1" xfId="1" applyNumberFormat="1" applyFont="1" applyBorder="1" applyAlignment="1">
      <alignment vertical="center"/>
    </xf>
    <xf numFmtId="176" fontId="1" fillId="0" borderId="1" xfId="0" applyNumberFormat="1" applyFont="1" applyBorder="1" applyAlignment="1">
      <alignment vertical="center"/>
    </xf>
    <xf numFmtId="3" fontId="1" fillId="0" borderId="1" xfId="0" applyNumberFormat="1" applyFont="1" applyFill="1" applyBorder="1" applyAlignment="1">
      <alignment vertical="center"/>
    </xf>
    <xf numFmtId="178" fontId="1" fillId="0" borderId="1" xfId="0" applyNumberFormat="1" applyFont="1" applyFill="1" applyBorder="1" applyAlignment="1">
      <alignment vertical="center"/>
    </xf>
    <xf numFmtId="0" fontId="1" fillId="0" borderId="1" xfId="0" applyFont="1" applyBorder="1" applyAlignment="1">
      <alignment vertical="center"/>
    </xf>
    <xf numFmtId="176" fontId="1" fillId="0" borderId="1" xfId="0" applyNumberFormat="1" applyFont="1" applyBorder="1" applyAlignment="1">
      <alignment horizontal="right"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2" borderId="1"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showGridLines="0" tabSelected="1" topLeftCell="A13" zoomScaleNormal="100" workbookViewId="0">
      <selection activeCell="E25" sqref="E25"/>
    </sheetView>
  </sheetViews>
  <sheetFormatPr defaultColWidth="8.875" defaultRowHeight="25.5" customHeight="1" x14ac:dyDescent="0.15"/>
  <cols>
    <col min="1" max="1" width="17.25" style="5" customWidth="1"/>
    <col min="2" max="2" width="37.375" style="5" customWidth="1"/>
    <col min="3" max="4" width="14.875" style="5" customWidth="1"/>
    <col min="5" max="5" width="68.125" style="5" customWidth="1"/>
    <col min="6" max="6" width="55.75" style="5" customWidth="1"/>
    <col min="7" max="16384" width="8.875" style="5"/>
  </cols>
  <sheetData>
    <row r="1" spans="1:6" ht="28.5" customHeight="1" x14ac:dyDescent="0.15">
      <c r="A1" s="21" t="s">
        <v>47</v>
      </c>
      <c r="B1" s="21"/>
      <c r="C1" s="21"/>
      <c r="D1" s="21"/>
      <c r="E1" s="21"/>
      <c r="F1" s="21"/>
    </row>
    <row r="2" spans="1:6" ht="16.5" customHeight="1" x14ac:dyDescent="0.15">
      <c r="A2" s="1"/>
      <c r="B2" s="1"/>
      <c r="C2" s="1"/>
      <c r="D2" s="1"/>
      <c r="E2" s="1"/>
      <c r="F2" s="1"/>
    </row>
    <row r="3" spans="1:6" ht="16.5" customHeight="1" x14ac:dyDescent="0.15">
      <c r="A3" s="1" t="s">
        <v>0</v>
      </c>
      <c r="B3" s="1"/>
      <c r="D3" s="12" t="s">
        <v>1</v>
      </c>
    </row>
    <row r="4" spans="1:6" ht="22.5" customHeight="1" x14ac:dyDescent="0.15">
      <c r="A4" s="24" t="s">
        <v>2</v>
      </c>
      <c r="B4" s="24" t="s">
        <v>2</v>
      </c>
      <c r="C4" s="10" t="s">
        <v>4</v>
      </c>
      <c r="D4" s="10" t="s">
        <v>3</v>
      </c>
      <c r="E4" s="2" t="s">
        <v>28</v>
      </c>
      <c r="F4" s="2" t="s">
        <v>29</v>
      </c>
    </row>
    <row r="5" spans="1:6" ht="67.5" customHeight="1" x14ac:dyDescent="0.15">
      <c r="A5" s="23" t="s">
        <v>8</v>
      </c>
      <c r="B5" s="4" t="s">
        <v>5</v>
      </c>
      <c r="C5" s="13">
        <v>4572489.0642384104</v>
      </c>
      <c r="D5" s="13">
        <v>4837340.2625346202</v>
      </c>
      <c r="E5" s="6" t="s">
        <v>30</v>
      </c>
      <c r="F5" s="6" t="s">
        <v>48</v>
      </c>
    </row>
    <row r="6" spans="1:6" ht="67.5" customHeight="1" x14ac:dyDescent="0.15">
      <c r="A6" s="23" t="s">
        <v>8</v>
      </c>
      <c r="B6" s="4" t="s">
        <v>6</v>
      </c>
      <c r="C6" s="14">
        <v>3.2223504095321238</v>
      </c>
      <c r="D6" s="14">
        <v>4.02578409375836</v>
      </c>
      <c r="E6" s="7" t="s">
        <v>43</v>
      </c>
      <c r="F6" s="7" t="s">
        <v>49</v>
      </c>
    </row>
    <row r="7" spans="1:6" ht="67.5" customHeight="1" x14ac:dyDescent="0.15">
      <c r="A7" s="23" t="s">
        <v>8</v>
      </c>
      <c r="B7" s="4" t="s">
        <v>7</v>
      </c>
      <c r="C7" s="16">
        <v>49.599023828133767</v>
      </c>
      <c r="D7" s="16">
        <v>52.467508743521691</v>
      </c>
      <c r="E7" s="8" t="s">
        <v>45</v>
      </c>
      <c r="F7" s="8" t="s">
        <v>50</v>
      </c>
    </row>
    <row r="8" spans="1:6" ht="67.5" customHeight="1" x14ac:dyDescent="0.15">
      <c r="A8" s="23" t="s">
        <v>11</v>
      </c>
      <c r="B8" s="4" t="s">
        <v>9</v>
      </c>
      <c r="C8" s="16">
        <v>90.593040742006806</v>
      </c>
      <c r="D8" s="16">
        <v>91.458075539913708</v>
      </c>
      <c r="E8" s="8" t="s">
        <v>44</v>
      </c>
      <c r="F8" s="8" t="s">
        <v>51</v>
      </c>
    </row>
    <row r="9" spans="1:6" ht="67.5" customHeight="1" x14ac:dyDescent="0.15">
      <c r="A9" s="23" t="s">
        <v>11</v>
      </c>
      <c r="B9" s="4" t="s">
        <v>10</v>
      </c>
      <c r="C9" s="15">
        <f>4190363256/39335882862</f>
        <v>0.10652775407891137</v>
      </c>
      <c r="D9" s="16">
        <v>9.4336927546107905</v>
      </c>
      <c r="E9" s="8" t="s">
        <v>36</v>
      </c>
      <c r="F9" s="8" t="s">
        <v>52</v>
      </c>
    </row>
    <row r="10" spans="1:6" ht="67.5" customHeight="1" x14ac:dyDescent="0.15">
      <c r="A10" s="23" t="s">
        <v>14</v>
      </c>
      <c r="B10" s="4" t="s">
        <v>12</v>
      </c>
      <c r="C10" s="13">
        <v>430132.18334910122</v>
      </c>
      <c r="D10" s="13">
        <v>413201.95110304648</v>
      </c>
      <c r="E10" s="6" t="s">
        <v>31</v>
      </c>
      <c r="F10" s="6" t="s">
        <v>53</v>
      </c>
    </row>
    <row r="11" spans="1:6" ht="67.5" customHeight="1" x14ac:dyDescent="0.15">
      <c r="A11" s="23" t="s">
        <v>14</v>
      </c>
      <c r="B11" s="4" t="s">
        <v>42</v>
      </c>
      <c r="C11" s="17">
        <v>-1804851522</v>
      </c>
      <c r="D11" s="13">
        <v>594673984</v>
      </c>
      <c r="E11" s="6" t="s">
        <v>32</v>
      </c>
      <c r="F11" s="6" t="s">
        <v>37</v>
      </c>
    </row>
    <row r="12" spans="1:6" ht="67.5" customHeight="1" x14ac:dyDescent="0.15">
      <c r="A12" s="23" t="s">
        <v>14</v>
      </c>
      <c r="B12" s="4" t="s">
        <v>13</v>
      </c>
      <c r="C12" s="14">
        <v>3.3934840809102975</v>
      </c>
      <c r="D12" s="18">
        <v>0</v>
      </c>
      <c r="E12" s="7" t="s">
        <v>33</v>
      </c>
      <c r="F12" s="7" t="s">
        <v>38</v>
      </c>
    </row>
    <row r="13" spans="1:6" ht="67.5" customHeight="1" x14ac:dyDescent="0.15">
      <c r="A13" s="3" t="s">
        <v>16</v>
      </c>
      <c r="B13" s="11" t="s">
        <v>15</v>
      </c>
      <c r="C13" s="13">
        <v>872890.81352885521</v>
      </c>
      <c r="D13" s="13">
        <v>935130.44265113166</v>
      </c>
      <c r="E13" s="6" t="s">
        <v>34</v>
      </c>
      <c r="F13" s="6" t="s">
        <v>54</v>
      </c>
    </row>
    <row r="14" spans="1:6" ht="81.75" customHeight="1" x14ac:dyDescent="0.15">
      <c r="A14" s="23" t="s">
        <v>19</v>
      </c>
      <c r="B14" s="4" t="s">
        <v>17</v>
      </c>
      <c r="C14" s="16">
        <v>97.007982561261883</v>
      </c>
      <c r="D14" s="16">
        <v>105.39</v>
      </c>
      <c r="E14" s="8" t="s">
        <v>46</v>
      </c>
      <c r="F14" s="8" t="s">
        <v>55</v>
      </c>
    </row>
    <row r="15" spans="1:6" ht="24.75" customHeight="1" x14ac:dyDescent="0.15">
      <c r="A15" s="23" t="s">
        <v>19</v>
      </c>
      <c r="B15" s="4" t="s">
        <v>18</v>
      </c>
      <c r="C15" s="16">
        <v>88.1</v>
      </c>
      <c r="D15" s="16">
        <v>89.9</v>
      </c>
      <c r="E15" s="8"/>
      <c r="F15" s="8"/>
    </row>
    <row r="16" spans="1:6" ht="73.5" customHeight="1" x14ac:dyDescent="0.15">
      <c r="A16" s="23" t="s">
        <v>22</v>
      </c>
      <c r="B16" s="4" t="s">
        <v>20</v>
      </c>
      <c r="C16" s="16">
        <v>1.7673945342174857</v>
      </c>
      <c r="D16" s="16">
        <v>2.3558715037530922</v>
      </c>
      <c r="E16" s="8" t="s">
        <v>35</v>
      </c>
      <c r="F16" s="8" t="s">
        <v>56</v>
      </c>
    </row>
    <row r="17" spans="1:6" ht="24.75" customHeight="1" x14ac:dyDescent="0.15">
      <c r="A17" s="23" t="s">
        <v>22</v>
      </c>
      <c r="B17" s="4" t="s">
        <v>21</v>
      </c>
      <c r="C17" s="19">
        <v>0.98</v>
      </c>
      <c r="D17" s="19">
        <v>1.02</v>
      </c>
      <c r="E17" s="9"/>
      <c r="F17" s="9"/>
    </row>
    <row r="18" spans="1:6" ht="24.75" customHeight="1" x14ac:dyDescent="0.15">
      <c r="A18" s="22" t="s">
        <v>27</v>
      </c>
      <c r="B18" s="4" t="s">
        <v>23</v>
      </c>
      <c r="C18" s="16">
        <v>0</v>
      </c>
      <c r="D18" s="16">
        <v>0</v>
      </c>
      <c r="E18" s="8"/>
      <c r="F18" s="8"/>
    </row>
    <row r="19" spans="1:6" ht="24.75" customHeight="1" x14ac:dyDescent="0.15">
      <c r="A19" s="23" t="s">
        <v>27</v>
      </c>
      <c r="B19" s="4" t="s">
        <v>24</v>
      </c>
      <c r="C19" s="16">
        <v>0</v>
      </c>
      <c r="D19" s="16">
        <v>0</v>
      </c>
      <c r="E19" s="8"/>
      <c r="F19" s="8"/>
    </row>
    <row r="20" spans="1:6" ht="24.75" customHeight="1" x14ac:dyDescent="0.15">
      <c r="A20" s="23" t="s">
        <v>27</v>
      </c>
      <c r="B20" s="4" t="s">
        <v>25</v>
      </c>
      <c r="C20" s="16">
        <v>8.4</v>
      </c>
      <c r="D20" s="16">
        <v>8.1999999999999993</v>
      </c>
      <c r="E20" s="8"/>
      <c r="F20" s="8"/>
    </row>
    <row r="21" spans="1:6" ht="24.75" customHeight="1" x14ac:dyDescent="0.15">
      <c r="A21" s="23" t="s">
        <v>27</v>
      </c>
      <c r="B21" s="4" t="s">
        <v>26</v>
      </c>
      <c r="C21" s="16">
        <v>1.2</v>
      </c>
      <c r="D21" s="16">
        <v>9.9</v>
      </c>
      <c r="E21" s="8"/>
      <c r="F21" s="8"/>
    </row>
    <row r="22" spans="1:6" ht="34.5" customHeight="1" x14ac:dyDescent="0.15">
      <c r="A22" s="22" t="s">
        <v>41</v>
      </c>
      <c r="B22" s="23"/>
      <c r="C22" s="20" t="s">
        <v>40</v>
      </c>
      <c r="D22" s="20" t="s">
        <v>39</v>
      </c>
      <c r="E22" s="8"/>
      <c r="F22" s="8"/>
    </row>
    <row r="23" spans="1:6" ht="25.5" customHeight="1" x14ac:dyDescent="0.15">
      <c r="E23" s="5" t="s">
        <v>57</v>
      </c>
    </row>
  </sheetData>
  <mergeCells count="9">
    <mergeCell ref="A1:F1"/>
    <mergeCell ref="A22:B22"/>
    <mergeCell ref="A14:A15"/>
    <mergeCell ref="A16:A17"/>
    <mergeCell ref="A18:A21"/>
    <mergeCell ref="A4:B4"/>
    <mergeCell ref="A5:A7"/>
    <mergeCell ref="A8:A9"/>
    <mergeCell ref="A10:A12"/>
  </mergeCells>
  <phoneticPr fontId="4"/>
  <printOptions horizontalCentered="1"/>
  <pageMargins left="0.3888888888888889" right="0.3888888888888889" top="0.3888888888888889" bottom="0.3888888888888889" header="0.19444444444444445" footer="0.19444444444444445"/>
  <pageSetup paperSize="9" scale="52"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指標一覧</vt:lpstr>
      <vt:lpstr>指標一覧!Print_Area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SOUMU06</cp:lastModifiedBy>
  <cp:lastPrinted>2020-03-09T02:00:07Z</cp:lastPrinted>
  <dcterms:created xsi:type="dcterms:W3CDTF">2020-03-10T04:07:29Z</dcterms:created>
  <dcterms:modified xsi:type="dcterms:W3CDTF">2020-03-10T04:07:29Z</dcterms:modified>
</cp:coreProperties>
</file>